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740"/>
  </bookViews>
  <sheets>
    <sheet name="VZPu30 do 12 let" sheetId="1" r:id="rId1"/>
    <sheet name="VZPu30 do 14 let" sheetId="2" r:id="rId2"/>
    <sheet name="Pu 40 do 18ti let" sheetId="3" r:id="rId3"/>
    <sheet name="Pi 40 do 18ti let" sheetId="4" r:id="rId4"/>
  </sheets>
  <calcPr calcId="145621"/>
</workbook>
</file>

<file path=xl/calcChain.xml><?xml version="1.0" encoding="utf-8"?>
<calcChain xmlns="http://schemas.openxmlformats.org/spreadsheetml/2006/main">
  <c r="K13" i="4"/>
  <c r="K8"/>
  <c r="K9"/>
  <c r="K11"/>
  <c r="K12"/>
  <c r="K14"/>
  <c r="K15"/>
  <c r="K16"/>
  <c r="K10"/>
  <c r="K8" i="3"/>
  <c r="K9"/>
  <c r="K10"/>
  <c r="K12"/>
  <c r="K11"/>
  <c r="K15"/>
  <c r="K18"/>
  <c r="K16"/>
  <c r="K19"/>
  <c r="K14"/>
  <c r="K17"/>
  <c r="K13"/>
  <c r="J18" i="1"/>
  <c r="J19"/>
  <c r="J20"/>
  <c r="J21"/>
  <c r="J22"/>
  <c r="J23"/>
  <c r="J24"/>
  <c r="J25"/>
  <c r="J26"/>
  <c r="J27"/>
  <c r="J7"/>
  <c r="J8"/>
  <c r="J9"/>
  <c r="J10"/>
  <c r="J11"/>
  <c r="J12"/>
  <c r="J13"/>
  <c r="J14"/>
  <c r="J15"/>
  <c r="J16"/>
  <c r="J17"/>
  <c r="J6"/>
  <c r="J10" i="2"/>
  <c r="J9"/>
  <c r="J17"/>
  <c r="J8"/>
  <c r="J12"/>
  <c r="J16"/>
  <c r="J11"/>
  <c r="J13"/>
  <c r="J15"/>
  <c r="J14"/>
  <c r="J7"/>
</calcChain>
</file>

<file path=xl/sharedStrings.xml><?xml version="1.0" encoding="utf-8"?>
<sst xmlns="http://schemas.openxmlformats.org/spreadsheetml/2006/main" count="207" uniqueCount="89">
  <si>
    <t>Výsledková tabulka Tradix Cup</t>
  </si>
  <si>
    <t>Pu 30 do 12ti let</t>
  </si>
  <si>
    <t>Poř.</t>
  </si>
  <si>
    <t>Jméno,příjmení</t>
  </si>
  <si>
    <t>Klub</t>
  </si>
  <si>
    <t>Ročník</t>
  </si>
  <si>
    <t>Průkaz</t>
  </si>
  <si>
    <t>1.kolo</t>
  </si>
  <si>
    <t>2.kolo</t>
  </si>
  <si>
    <t>3.kolo</t>
  </si>
  <si>
    <t>Celkem</t>
  </si>
  <si>
    <t>SSK</t>
  </si>
  <si>
    <t>Zuzana Ilková</t>
  </si>
  <si>
    <t>Uh.Ostroh</t>
  </si>
  <si>
    <t>Vít Turčin</t>
  </si>
  <si>
    <t>Sabina Dajčarová</t>
  </si>
  <si>
    <t>ZŠ Šumná</t>
  </si>
  <si>
    <t>Petr Čajka</t>
  </si>
  <si>
    <t>0210</t>
  </si>
  <si>
    <t>Dan Bečica</t>
  </si>
  <si>
    <t>0887</t>
  </si>
  <si>
    <t>Trnava</t>
  </si>
  <si>
    <t>Jakub Hlaváček</t>
  </si>
  <si>
    <t>Jan Hanulík</t>
  </si>
  <si>
    <t>Michal Střílka</t>
  </si>
  <si>
    <t>Slušovice</t>
  </si>
  <si>
    <t>AVZO</t>
  </si>
  <si>
    <t>Matěj Blaha</t>
  </si>
  <si>
    <t>David Matějčný</t>
  </si>
  <si>
    <t>Aneta Daňková</t>
  </si>
  <si>
    <t>0551</t>
  </si>
  <si>
    <t>Nivnice</t>
  </si>
  <si>
    <t>David Nemrava</t>
  </si>
  <si>
    <t>Přemysl Kadlčík</t>
  </si>
  <si>
    <t>0386</t>
  </si>
  <si>
    <t>Březolupy</t>
  </si>
  <si>
    <t>Lucie Adámková</t>
  </si>
  <si>
    <t>0073</t>
  </si>
  <si>
    <t>Uh.Brod</t>
  </si>
  <si>
    <t>Tomáš Burlak</t>
  </si>
  <si>
    <t>Jan Hendrych</t>
  </si>
  <si>
    <t>Uherský Ostroh</t>
  </si>
  <si>
    <t>Dominik Hájek</t>
  </si>
  <si>
    <t>Jan Bahula</t>
  </si>
  <si>
    <t>Adam Procházka</t>
  </si>
  <si>
    <t>Dominika Marešová</t>
  </si>
  <si>
    <t>Jakub Ondrašík</t>
  </si>
  <si>
    <t>Lukáš Kovařík</t>
  </si>
  <si>
    <t>Uherský Brod</t>
  </si>
  <si>
    <t>Michal Matějčný</t>
  </si>
  <si>
    <t>AVZO Slušovice</t>
  </si>
  <si>
    <t>Lucie Juráková</t>
  </si>
  <si>
    <t>Kateřina Kolková</t>
  </si>
  <si>
    <t>Pu 30 do 14ti let</t>
  </si>
  <si>
    <t>Uh. Ostroh</t>
  </si>
  <si>
    <t>Aneta Opluštilová</t>
  </si>
  <si>
    <t>Michal Matušák</t>
  </si>
  <si>
    <t>Jakub Novotný</t>
  </si>
  <si>
    <t>Tereza Konečná</t>
  </si>
  <si>
    <t>Michael Čáp</t>
  </si>
  <si>
    <t>Tomáš Jiří Hladiš</t>
  </si>
  <si>
    <t>Kateřina Zálešáková</t>
  </si>
  <si>
    <t>Jakub Šimek</t>
  </si>
  <si>
    <t>Veronika Smetanová</t>
  </si>
  <si>
    <t>Martina Bahulová</t>
  </si>
  <si>
    <t>František Smetana</t>
  </si>
  <si>
    <t>Sabina Vaculíková</t>
  </si>
  <si>
    <t>Radek Ondrašík</t>
  </si>
  <si>
    <t>Karel Rachůnek</t>
  </si>
  <si>
    <t>Petr Třináctý</t>
  </si>
  <si>
    <t>Martin Miškar</t>
  </si>
  <si>
    <t>Jakub Marek</t>
  </si>
  <si>
    <t>Tomáš Horák</t>
  </si>
  <si>
    <t>Lukáš Hala</t>
  </si>
  <si>
    <t>Vanessa Smetanová</t>
  </si>
  <si>
    <t>SSK Nivnice</t>
  </si>
  <si>
    <t>Tomáš Paar</t>
  </si>
  <si>
    <t>Eliška Bořutová</t>
  </si>
  <si>
    <t>Marian Skucius</t>
  </si>
  <si>
    <t>Ivo Kodrla</t>
  </si>
  <si>
    <t>Jakub Binar</t>
  </si>
  <si>
    <t>Petr Vavruša</t>
  </si>
  <si>
    <t>Patrik Odstrčil</t>
  </si>
  <si>
    <t>Nikola Nezhybová</t>
  </si>
  <si>
    <t>0046</t>
  </si>
  <si>
    <t>Přerov</t>
  </si>
  <si>
    <t>Petra Červíková</t>
  </si>
  <si>
    <t>VzPi 40 do 18ti let</t>
  </si>
  <si>
    <t>VzPu 40 do 18ti let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</si>
</sst>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.5"/>
      <color indexed="8"/>
      <name val="Times New Roman"/>
      <family val="1"/>
    </font>
    <font>
      <sz val="10.5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0" xfId="1" applyFont="1" applyFill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7" fillId="0" borderId="3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3" xfId="0" applyFont="1" applyBorder="1"/>
    <xf numFmtId="49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" xfId="0" applyFont="1" applyBorder="1"/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4" xfId="0" applyFont="1" applyBorder="1"/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3" fillId="0" borderId="3" xfId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Normal="100" workbookViewId="0">
      <selection activeCell="B3" sqref="B3"/>
    </sheetView>
  </sheetViews>
  <sheetFormatPr defaultRowHeight="15"/>
  <cols>
    <col min="1" max="1" width="5.5703125" customWidth="1"/>
    <col min="2" max="2" width="19.7109375" customWidth="1"/>
    <col min="3" max="3" width="5.85546875" style="23" customWidth="1"/>
    <col min="4" max="4" width="13.7109375" customWidth="1"/>
    <col min="5" max="5" width="6.5703125" customWidth="1"/>
    <col min="6" max="6" width="7.28515625" customWidth="1"/>
    <col min="7" max="8" width="7.7109375" customWidth="1"/>
    <col min="9" max="9" width="7.7109375" style="25" customWidth="1"/>
    <col min="10" max="10" width="10.42578125" customWidth="1"/>
  </cols>
  <sheetData>
    <row r="1" spans="1:10">
      <c r="A1" s="1" t="s">
        <v>0</v>
      </c>
    </row>
    <row r="2" spans="1:10">
      <c r="A2" t="s">
        <v>1</v>
      </c>
    </row>
    <row r="5" spans="1:10">
      <c r="A5" s="2" t="s">
        <v>2</v>
      </c>
      <c r="B5" s="2" t="s">
        <v>3</v>
      </c>
      <c r="C5" s="24" t="s">
        <v>11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6" t="s">
        <v>9</v>
      </c>
      <c r="J5" s="26" t="s">
        <v>10</v>
      </c>
    </row>
    <row r="6" spans="1:10">
      <c r="A6" s="27">
        <v>1</v>
      </c>
      <c r="B6" s="28" t="s">
        <v>12</v>
      </c>
      <c r="C6" s="29" t="s">
        <v>18</v>
      </c>
      <c r="D6" s="28" t="s">
        <v>13</v>
      </c>
      <c r="E6" s="27">
        <v>2001</v>
      </c>
      <c r="F6" s="27">
        <v>38989</v>
      </c>
      <c r="G6" s="27">
        <v>296</v>
      </c>
      <c r="H6" s="26">
        <v>298</v>
      </c>
      <c r="I6" s="26">
        <v>299</v>
      </c>
      <c r="J6" s="26">
        <f>MAX(G6:H6)+I6</f>
        <v>597</v>
      </c>
    </row>
    <row r="7" spans="1:10">
      <c r="A7" s="27">
        <v>2</v>
      </c>
      <c r="B7" s="28" t="s">
        <v>14</v>
      </c>
      <c r="C7" s="29" t="s">
        <v>18</v>
      </c>
      <c r="D7" s="28" t="s">
        <v>13</v>
      </c>
      <c r="E7" s="27">
        <v>2002</v>
      </c>
      <c r="F7" s="27"/>
      <c r="G7" s="27">
        <v>289</v>
      </c>
      <c r="H7" s="26">
        <v>287</v>
      </c>
      <c r="I7" s="26">
        <v>296</v>
      </c>
      <c r="J7" s="26">
        <f t="shared" ref="J7:J27" si="0">MAX(G7:H7)+I7</f>
        <v>585</v>
      </c>
    </row>
    <row r="8" spans="1:10">
      <c r="A8" s="27">
        <v>3</v>
      </c>
      <c r="B8" s="28" t="s">
        <v>32</v>
      </c>
      <c r="C8" s="29" t="s">
        <v>30</v>
      </c>
      <c r="D8" s="28" t="s">
        <v>31</v>
      </c>
      <c r="E8" s="27">
        <v>2001</v>
      </c>
      <c r="F8" s="27"/>
      <c r="G8" s="27"/>
      <c r="H8" s="26">
        <v>286</v>
      </c>
      <c r="I8" s="26">
        <v>288</v>
      </c>
      <c r="J8" s="26">
        <f t="shared" si="0"/>
        <v>574</v>
      </c>
    </row>
    <row r="9" spans="1:10">
      <c r="A9" s="27">
        <v>4</v>
      </c>
      <c r="B9" s="28" t="s">
        <v>19</v>
      </c>
      <c r="C9" s="29" t="s">
        <v>20</v>
      </c>
      <c r="D9" s="28" t="s">
        <v>21</v>
      </c>
      <c r="E9" s="27">
        <v>2001</v>
      </c>
      <c r="F9" s="27"/>
      <c r="G9" s="27">
        <v>255</v>
      </c>
      <c r="H9" s="27"/>
      <c r="I9" s="26">
        <v>287</v>
      </c>
      <c r="J9" s="26">
        <f t="shared" si="0"/>
        <v>542</v>
      </c>
    </row>
    <row r="10" spans="1:10">
      <c r="A10" s="27">
        <v>5</v>
      </c>
      <c r="B10" s="28" t="s">
        <v>33</v>
      </c>
      <c r="C10" s="29" t="s">
        <v>34</v>
      </c>
      <c r="D10" s="28" t="s">
        <v>35</v>
      </c>
      <c r="E10" s="27">
        <v>2001</v>
      </c>
      <c r="F10" s="27">
        <v>39777</v>
      </c>
      <c r="G10" s="27"/>
      <c r="H10" s="26">
        <v>268</v>
      </c>
      <c r="I10" s="26">
        <v>273</v>
      </c>
      <c r="J10" s="26">
        <f t="shared" si="0"/>
        <v>541</v>
      </c>
    </row>
    <row r="11" spans="1:10">
      <c r="A11" s="27">
        <v>6</v>
      </c>
      <c r="B11" s="28" t="s">
        <v>36</v>
      </c>
      <c r="C11" s="29" t="s">
        <v>37</v>
      </c>
      <c r="D11" s="28" t="s">
        <v>38</v>
      </c>
      <c r="E11" s="27">
        <v>2002</v>
      </c>
      <c r="F11" s="27">
        <v>39438</v>
      </c>
      <c r="G11" s="27"/>
      <c r="H11" s="26">
        <v>254</v>
      </c>
      <c r="I11" s="26">
        <v>281</v>
      </c>
      <c r="J11" s="26">
        <f t="shared" si="0"/>
        <v>535</v>
      </c>
    </row>
    <row r="12" spans="1:10">
      <c r="A12" s="27">
        <v>7</v>
      </c>
      <c r="B12" s="28" t="s">
        <v>29</v>
      </c>
      <c r="C12" s="29" t="s">
        <v>30</v>
      </c>
      <c r="D12" s="28" t="s">
        <v>31</v>
      </c>
      <c r="E12" s="27">
        <v>2001</v>
      </c>
      <c r="F12" s="27"/>
      <c r="G12" s="27"/>
      <c r="H12" s="27">
        <v>288</v>
      </c>
      <c r="I12" s="27"/>
      <c r="J12" s="27">
        <f t="shared" si="0"/>
        <v>288</v>
      </c>
    </row>
    <row r="13" spans="1:10">
      <c r="A13" s="27">
        <v>8</v>
      </c>
      <c r="B13" s="28" t="s">
        <v>15</v>
      </c>
      <c r="C13" s="29"/>
      <c r="D13" s="28" t="s">
        <v>16</v>
      </c>
      <c r="E13" s="27">
        <v>2001</v>
      </c>
      <c r="F13" s="27"/>
      <c r="G13" s="27">
        <v>283</v>
      </c>
      <c r="H13" s="27">
        <v>274</v>
      </c>
      <c r="I13" s="27"/>
      <c r="J13" s="27">
        <f t="shared" si="0"/>
        <v>283</v>
      </c>
    </row>
    <row r="14" spans="1:10">
      <c r="A14" s="27">
        <v>9</v>
      </c>
      <c r="B14" s="28" t="s">
        <v>17</v>
      </c>
      <c r="C14" s="29" t="s">
        <v>18</v>
      </c>
      <c r="D14" s="28" t="s">
        <v>13</v>
      </c>
      <c r="E14" s="27">
        <v>2001</v>
      </c>
      <c r="F14" s="27"/>
      <c r="G14" s="27">
        <v>270</v>
      </c>
      <c r="H14" s="27">
        <v>277</v>
      </c>
      <c r="I14" s="27"/>
      <c r="J14" s="27">
        <f t="shared" si="0"/>
        <v>277</v>
      </c>
    </row>
    <row r="15" spans="1:10">
      <c r="A15" s="27">
        <v>10</v>
      </c>
      <c r="B15" s="30" t="s">
        <v>61</v>
      </c>
      <c r="C15" s="29" t="s">
        <v>30</v>
      </c>
      <c r="D15" s="30" t="s">
        <v>31</v>
      </c>
      <c r="E15" s="31">
        <v>2003</v>
      </c>
      <c r="F15" s="28">
        <v>39872</v>
      </c>
      <c r="G15" s="28"/>
      <c r="H15" s="28"/>
      <c r="I15" s="31">
        <v>276</v>
      </c>
      <c r="J15" s="27">
        <f t="shared" si="0"/>
        <v>276</v>
      </c>
    </row>
    <row r="16" spans="1:10">
      <c r="A16" s="27">
        <v>11</v>
      </c>
      <c r="B16" s="28" t="s">
        <v>22</v>
      </c>
      <c r="C16" s="29" t="s">
        <v>18</v>
      </c>
      <c r="D16" s="28" t="s">
        <v>13</v>
      </c>
      <c r="E16" s="27">
        <v>2002</v>
      </c>
      <c r="F16" s="27"/>
      <c r="G16" s="27">
        <v>251</v>
      </c>
      <c r="H16" s="27">
        <v>268</v>
      </c>
      <c r="I16" s="27"/>
      <c r="J16" s="27">
        <f t="shared" si="0"/>
        <v>268</v>
      </c>
    </row>
    <row r="17" spans="1:10">
      <c r="A17" s="27">
        <v>12</v>
      </c>
      <c r="B17" s="30" t="s">
        <v>60</v>
      </c>
      <c r="C17" s="29" t="s">
        <v>30</v>
      </c>
      <c r="D17" s="30" t="s">
        <v>31</v>
      </c>
      <c r="E17" s="31">
        <v>2001</v>
      </c>
      <c r="F17" s="28"/>
      <c r="G17" s="28"/>
      <c r="H17" s="28"/>
      <c r="I17" s="31">
        <v>268</v>
      </c>
      <c r="J17" s="27">
        <f t="shared" si="0"/>
        <v>268</v>
      </c>
    </row>
    <row r="18" spans="1:10">
      <c r="A18" s="27">
        <v>13</v>
      </c>
      <c r="B18" s="30" t="s">
        <v>62</v>
      </c>
      <c r="C18" s="29" t="s">
        <v>30</v>
      </c>
      <c r="D18" s="30" t="s">
        <v>31</v>
      </c>
      <c r="E18" s="31">
        <v>2003</v>
      </c>
      <c r="F18" s="28">
        <v>39925</v>
      </c>
      <c r="G18" s="28"/>
      <c r="H18" s="28"/>
      <c r="I18" s="31">
        <v>264</v>
      </c>
      <c r="J18" s="27">
        <f>MAX(G18:H18)+I18</f>
        <v>264</v>
      </c>
    </row>
    <row r="19" spans="1:10">
      <c r="A19" s="27">
        <v>14</v>
      </c>
      <c r="B19" s="28" t="s">
        <v>23</v>
      </c>
      <c r="C19" s="29" t="s">
        <v>20</v>
      </c>
      <c r="D19" s="28" t="s">
        <v>21</v>
      </c>
      <c r="E19" s="27">
        <v>2001</v>
      </c>
      <c r="F19" s="27"/>
      <c r="G19" s="27">
        <v>245</v>
      </c>
      <c r="H19" s="27">
        <v>257</v>
      </c>
      <c r="I19" s="27"/>
      <c r="J19" s="27">
        <f t="shared" si="0"/>
        <v>257</v>
      </c>
    </row>
    <row r="20" spans="1:10">
      <c r="A20" s="27">
        <v>15</v>
      </c>
      <c r="B20" s="30" t="s">
        <v>56</v>
      </c>
      <c r="C20" s="29" t="s">
        <v>30</v>
      </c>
      <c r="D20" s="30" t="s">
        <v>31</v>
      </c>
      <c r="E20" s="31">
        <v>2002</v>
      </c>
      <c r="F20" s="28">
        <v>39871</v>
      </c>
      <c r="G20" s="28"/>
      <c r="H20" s="28"/>
      <c r="I20" s="31">
        <v>253</v>
      </c>
      <c r="J20" s="27">
        <f t="shared" si="0"/>
        <v>253</v>
      </c>
    </row>
    <row r="21" spans="1:10">
      <c r="A21" s="27">
        <v>16</v>
      </c>
      <c r="B21" s="30" t="s">
        <v>59</v>
      </c>
      <c r="C21" s="29" t="s">
        <v>37</v>
      </c>
      <c r="D21" s="30" t="s">
        <v>38</v>
      </c>
      <c r="E21" s="31">
        <v>2001</v>
      </c>
      <c r="F21" s="28"/>
      <c r="G21" s="28"/>
      <c r="H21" s="28"/>
      <c r="I21" s="31">
        <v>249</v>
      </c>
      <c r="J21" s="27">
        <f t="shared" si="0"/>
        <v>249</v>
      </c>
    </row>
    <row r="22" spans="1:10">
      <c r="A22" s="27">
        <v>17</v>
      </c>
      <c r="B22" s="30" t="s">
        <v>57</v>
      </c>
      <c r="C22" s="29" t="s">
        <v>37</v>
      </c>
      <c r="D22" s="30" t="s">
        <v>38</v>
      </c>
      <c r="E22" s="31">
        <v>2003</v>
      </c>
      <c r="F22" s="28"/>
      <c r="G22" s="28"/>
      <c r="H22" s="28"/>
      <c r="I22" s="31">
        <v>247</v>
      </c>
      <c r="J22" s="27">
        <f t="shared" si="0"/>
        <v>247</v>
      </c>
    </row>
    <row r="23" spans="1:10">
      <c r="A23" s="27">
        <v>18</v>
      </c>
      <c r="B23" s="30" t="s">
        <v>55</v>
      </c>
      <c r="C23" s="29" t="s">
        <v>18</v>
      </c>
      <c r="D23" s="30" t="s">
        <v>54</v>
      </c>
      <c r="E23" s="31">
        <v>2001</v>
      </c>
      <c r="F23" s="28"/>
      <c r="G23" s="28"/>
      <c r="H23" s="28"/>
      <c r="I23" s="27">
        <v>243</v>
      </c>
      <c r="J23" s="27">
        <f t="shared" si="0"/>
        <v>243</v>
      </c>
    </row>
    <row r="24" spans="1:10">
      <c r="A24" s="27">
        <v>19</v>
      </c>
      <c r="B24" s="28" t="s">
        <v>24</v>
      </c>
      <c r="C24" s="29" t="s">
        <v>26</v>
      </c>
      <c r="D24" s="28" t="s">
        <v>25</v>
      </c>
      <c r="E24" s="27">
        <v>2001</v>
      </c>
      <c r="F24" s="27"/>
      <c r="G24" s="27">
        <v>235</v>
      </c>
      <c r="H24" s="27">
        <v>191</v>
      </c>
      <c r="I24" s="27"/>
      <c r="J24" s="27">
        <f t="shared" si="0"/>
        <v>235</v>
      </c>
    </row>
    <row r="25" spans="1:10">
      <c r="A25" s="27">
        <v>20</v>
      </c>
      <c r="B25" s="28" t="s">
        <v>27</v>
      </c>
      <c r="C25" s="29" t="s">
        <v>18</v>
      </c>
      <c r="D25" s="28" t="s">
        <v>13</v>
      </c>
      <c r="E25" s="27">
        <v>2003</v>
      </c>
      <c r="F25" s="27"/>
      <c r="G25" s="27">
        <v>235</v>
      </c>
      <c r="H25" s="27"/>
      <c r="I25" s="27"/>
      <c r="J25" s="27">
        <f t="shared" si="0"/>
        <v>235</v>
      </c>
    </row>
    <row r="26" spans="1:10">
      <c r="A26" s="27">
        <v>21</v>
      </c>
      <c r="B26" s="28" t="s">
        <v>28</v>
      </c>
      <c r="C26" s="29" t="s">
        <v>26</v>
      </c>
      <c r="D26" s="28" t="s">
        <v>25</v>
      </c>
      <c r="E26" s="27">
        <v>2002</v>
      </c>
      <c r="F26" s="27"/>
      <c r="G26" s="27">
        <v>202</v>
      </c>
      <c r="H26" s="27">
        <v>234</v>
      </c>
      <c r="I26" s="27"/>
      <c r="J26" s="27">
        <f t="shared" si="0"/>
        <v>234</v>
      </c>
    </row>
    <row r="27" spans="1:10">
      <c r="A27" s="27">
        <v>22</v>
      </c>
      <c r="B27" s="28" t="s">
        <v>39</v>
      </c>
      <c r="C27" s="29" t="s">
        <v>37</v>
      </c>
      <c r="D27" s="28" t="s">
        <v>38</v>
      </c>
      <c r="E27" s="27">
        <v>2003</v>
      </c>
      <c r="F27" s="27"/>
      <c r="G27" s="27"/>
      <c r="H27" s="27">
        <v>225</v>
      </c>
      <c r="I27" s="27"/>
      <c r="J27" s="27">
        <f t="shared" si="0"/>
        <v>225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Normal="100" workbookViewId="0">
      <selection activeCell="A2" sqref="A2"/>
    </sheetView>
  </sheetViews>
  <sheetFormatPr defaultRowHeight="15"/>
  <cols>
    <col min="1" max="1" width="5.28515625" customWidth="1"/>
    <col min="2" max="2" width="17.28515625" customWidth="1"/>
    <col min="4" max="4" width="14.5703125" customWidth="1"/>
  </cols>
  <sheetData>
    <row r="2" spans="1:10">
      <c r="A2" s="1" t="s">
        <v>0</v>
      </c>
    </row>
    <row r="3" spans="1:10">
      <c r="A3" t="s">
        <v>53</v>
      </c>
    </row>
    <row r="6" spans="1:10">
      <c r="A6" s="2" t="s">
        <v>2</v>
      </c>
      <c r="B6" s="2" t="s">
        <v>3</v>
      </c>
      <c r="C6" s="2" t="s">
        <v>11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>
      <c r="A7" s="32">
        <v>1</v>
      </c>
      <c r="B7" s="5" t="s">
        <v>40</v>
      </c>
      <c r="C7" s="6" t="s">
        <v>18</v>
      </c>
      <c r="D7" s="7" t="s">
        <v>41</v>
      </c>
      <c r="E7" s="8">
        <v>2000</v>
      </c>
      <c r="F7" s="21">
        <v>38988</v>
      </c>
      <c r="G7" s="28">
        <v>294</v>
      </c>
      <c r="H7" s="2">
        <v>298</v>
      </c>
      <c r="I7" s="2">
        <v>299</v>
      </c>
      <c r="J7" s="2">
        <f t="shared" ref="J7:J17" si="0">MAX(G7:H7)+I7</f>
        <v>597</v>
      </c>
    </row>
    <row r="8" spans="1:10">
      <c r="A8" s="32">
        <v>2</v>
      </c>
      <c r="B8" s="5" t="s">
        <v>42</v>
      </c>
      <c r="C8" s="6" t="s">
        <v>18</v>
      </c>
      <c r="D8" s="7" t="s">
        <v>41</v>
      </c>
      <c r="E8" s="8">
        <v>2000</v>
      </c>
      <c r="F8" s="21">
        <v>38985</v>
      </c>
      <c r="G8" s="2">
        <v>298</v>
      </c>
      <c r="H8" s="28">
        <v>297</v>
      </c>
      <c r="I8" s="2">
        <v>299</v>
      </c>
      <c r="J8" s="2">
        <f t="shared" si="0"/>
        <v>597</v>
      </c>
    </row>
    <row r="9" spans="1:10">
      <c r="A9" s="32">
        <v>3</v>
      </c>
      <c r="B9" s="5" t="s">
        <v>52</v>
      </c>
      <c r="C9" s="6" t="s">
        <v>34</v>
      </c>
      <c r="D9" s="7" t="s">
        <v>35</v>
      </c>
      <c r="E9" s="8">
        <v>2000</v>
      </c>
      <c r="F9" s="21">
        <v>37936</v>
      </c>
      <c r="G9" s="2">
        <v>292</v>
      </c>
      <c r="H9" s="28"/>
      <c r="I9" s="2">
        <v>300</v>
      </c>
      <c r="J9" s="2">
        <f t="shared" si="0"/>
        <v>592</v>
      </c>
    </row>
    <row r="10" spans="1:10">
      <c r="A10" s="32">
        <v>4</v>
      </c>
      <c r="B10" s="5" t="s">
        <v>44</v>
      </c>
      <c r="C10" s="6" t="s">
        <v>18</v>
      </c>
      <c r="D10" s="7" t="s">
        <v>41</v>
      </c>
      <c r="E10" s="8">
        <v>2000</v>
      </c>
      <c r="F10" s="21">
        <v>38987</v>
      </c>
      <c r="G10" s="2">
        <v>295</v>
      </c>
      <c r="H10" s="28">
        <v>293</v>
      </c>
      <c r="I10" s="2">
        <v>297</v>
      </c>
      <c r="J10" s="2">
        <f t="shared" si="0"/>
        <v>592</v>
      </c>
    </row>
    <row r="11" spans="1:10">
      <c r="A11" s="32">
        <v>5</v>
      </c>
      <c r="B11" s="5" t="s">
        <v>46</v>
      </c>
      <c r="C11" s="6" t="s">
        <v>34</v>
      </c>
      <c r="D11" s="9" t="s">
        <v>35</v>
      </c>
      <c r="E11" s="8">
        <v>2000</v>
      </c>
      <c r="F11" s="21">
        <v>37927</v>
      </c>
      <c r="G11" s="2">
        <v>294</v>
      </c>
      <c r="H11" s="28">
        <v>290</v>
      </c>
      <c r="I11" s="2">
        <v>294</v>
      </c>
      <c r="J11" s="2">
        <f t="shared" si="0"/>
        <v>588</v>
      </c>
    </row>
    <row r="12" spans="1:10">
      <c r="A12" s="32">
        <v>6</v>
      </c>
      <c r="B12" s="5" t="s">
        <v>43</v>
      </c>
      <c r="C12" s="6" t="s">
        <v>18</v>
      </c>
      <c r="D12" s="7" t="s">
        <v>41</v>
      </c>
      <c r="E12" s="8">
        <v>1999</v>
      </c>
      <c r="F12" s="21">
        <v>38449</v>
      </c>
      <c r="G12" s="28">
        <v>291</v>
      </c>
      <c r="H12" s="2">
        <v>293</v>
      </c>
      <c r="I12" s="2">
        <v>285</v>
      </c>
      <c r="J12" s="2">
        <f t="shared" si="0"/>
        <v>578</v>
      </c>
    </row>
    <row r="13" spans="1:10">
      <c r="A13" s="32">
        <v>7</v>
      </c>
      <c r="B13" s="5" t="s">
        <v>47</v>
      </c>
      <c r="C13" s="6" t="s">
        <v>37</v>
      </c>
      <c r="D13" s="7" t="s">
        <v>48</v>
      </c>
      <c r="E13" s="8">
        <v>2000</v>
      </c>
      <c r="F13" s="21">
        <v>39437</v>
      </c>
      <c r="G13" s="28"/>
      <c r="H13" s="2">
        <v>275</v>
      </c>
      <c r="I13" s="2">
        <v>282</v>
      </c>
      <c r="J13" s="2">
        <f t="shared" si="0"/>
        <v>557</v>
      </c>
    </row>
    <row r="14" spans="1:10">
      <c r="A14" s="32">
        <v>8</v>
      </c>
      <c r="B14" s="5" t="s">
        <v>51</v>
      </c>
      <c r="C14" s="11" t="s">
        <v>34</v>
      </c>
      <c r="D14" s="12" t="s">
        <v>35</v>
      </c>
      <c r="E14" s="4">
        <v>2000</v>
      </c>
      <c r="F14" s="22"/>
      <c r="G14" s="2">
        <v>268</v>
      </c>
      <c r="H14" s="28">
        <v>260</v>
      </c>
      <c r="I14" s="2">
        <v>288</v>
      </c>
      <c r="J14" s="2">
        <f t="shared" si="0"/>
        <v>556</v>
      </c>
    </row>
    <row r="15" spans="1:10">
      <c r="A15" s="32">
        <v>9</v>
      </c>
      <c r="B15" s="10" t="s">
        <v>49</v>
      </c>
      <c r="C15" s="6"/>
      <c r="D15" s="7" t="s">
        <v>50</v>
      </c>
      <c r="E15" s="8">
        <v>2000</v>
      </c>
      <c r="F15" s="21"/>
      <c r="G15" s="28">
        <v>261</v>
      </c>
      <c r="H15" s="2">
        <v>264</v>
      </c>
      <c r="I15" s="2">
        <v>282</v>
      </c>
      <c r="J15" s="2">
        <f t="shared" si="0"/>
        <v>546</v>
      </c>
    </row>
    <row r="16" spans="1:10">
      <c r="A16" s="32">
        <v>10</v>
      </c>
      <c r="B16" s="5" t="s">
        <v>45</v>
      </c>
      <c r="C16" s="6"/>
      <c r="D16" s="7" t="s">
        <v>16</v>
      </c>
      <c r="E16" s="8">
        <v>1998</v>
      </c>
      <c r="F16" s="8"/>
      <c r="G16" s="28"/>
      <c r="H16" s="28">
        <v>290</v>
      </c>
      <c r="I16" s="3"/>
      <c r="J16" s="3">
        <f t="shared" si="0"/>
        <v>290</v>
      </c>
    </row>
    <row r="17" spans="1:10">
      <c r="A17" s="32">
        <v>11</v>
      </c>
      <c r="B17" s="5" t="s">
        <v>58</v>
      </c>
      <c r="C17" s="6" t="s">
        <v>18</v>
      </c>
      <c r="D17" s="7" t="s">
        <v>41</v>
      </c>
      <c r="E17" s="8">
        <v>2000</v>
      </c>
      <c r="F17" s="8"/>
      <c r="G17" s="28"/>
      <c r="H17" s="28"/>
      <c r="I17" s="3">
        <v>276</v>
      </c>
      <c r="J17" s="3">
        <f t="shared" si="0"/>
        <v>276</v>
      </c>
    </row>
    <row r="18" spans="1:10">
      <c r="A18" s="13"/>
      <c r="B18" s="14"/>
      <c r="C18" s="15"/>
      <c r="D18" s="16"/>
      <c r="E18" s="17"/>
      <c r="F18" s="17"/>
    </row>
    <row r="20" spans="1:10">
      <c r="A20" s="13"/>
      <c r="B20" s="14"/>
      <c r="C20" s="15"/>
      <c r="D20" s="16"/>
      <c r="E20" s="17"/>
      <c r="F20" s="17"/>
    </row>
    <row r="21" spans="1:10">
      <c r="A21" s="18"/>
      <c r="B21" s="18"/>
      <c r="C21" s="18"/>
      <c r="D21" s="18"/>
      <c r="E21" s="18"/>
      <c r="F21" s="18"/>
    </row>
    <row r="22" spans="1:10">
      <c r="A22" s="13"/>
      <c r="B22" s="14"/>
      <c r="C22" s="15"/>
      <c r="D22" s="19"/>
      <c r="E22" s="17"/>
      <c r="F22" s="17"/>
    </row>
    <row r="23" spans="1:10">
      <c r="A23" s="13"/>
      <c r="B23" s="14"/>
      <c r="C23" s="15"/>
      <c r="D23" s="16"/>
      <c r="E23" s="17"/>
      <c r="F23" s="17"/>
    </row>
    <row r="24" spans="1:10">
      <c r="A24" s="13"/>
      <c r="B24" s="20"/>
      <c r="C24" s="15"/>
      <c r="D24" s="16"/>
      <c r="E24" s="17"/>
      <c r="F24" s="17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1"/>
  <sheetViews>
    <sheetView zoomScaleNormal="100" workbookViewId="0">
      <selection activeCell="A2" sqref="A2"/>
    </sheetView>
  </sheetViews>
  <sheetFormatPr defaultRowHeight="15"/>
  <cols>
    <col min="3" max="3" width="18.5703125" customWidth="1"/>
    <col min="5" max="5" width="15.5703125" customWidth="1"/>
  </cols>
  <sheetData>
    <row r="3" spans="1:11">
      <c r="A3" s="1" t="s">
        <v>0</v>
      </c>
    </row>
    <row r="4" spans="1:11">
      <c r="A4" t="s">
        <v>88</v>
      </c>
    </row>
    <row r="7" spans="1:11">
      <c r="B7" s="26" t="s">
        <v>2</v>
      </c>
      <c r="C7" s="26" t="s">
        <v>3</v>
      </c>
      <c r="D7" s="26" t="s">
        <v>11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</row>
    <row r="8" spans="1:11">
      <c r="B8" s="45">
        <v>1</v>
      </c>
      <c r="C8" s="33" t="s">
        <v>64</v>
      </c>
      <c r="D8" s="34" t="s">
        <v>18</v>
      </c>
      <c r="E8" s="35" t="s">
        <v>41</v>
      </c>
      <c r="F8" s="36">
        <v>1997</v>
      </c>
      <c r="G8" s="36">
        <v>37702</v>
      </c>
      <c r="H8" s="37">
        <v>387</v>
      </c>
      <c r="I8" s="44">
        <v>393</v>
      </c>
      <c r="J8" s="67">
        <v>382</v>
      </c>
      <c r="K8" s="44">
        <f t="shared" ref="K8:K19" si="0">MAX(H8:I8)+J8</f>
        <v>775</v>
      </c>
    </row>
    <row r="9" spans="1:11">
      <c r="B9" s="45">
        <v>2</v>
      </c>
      <c r="C9" s="33" t="s">
        <v>65</v>
      </c>
      <c r="D9" s="34" t="s">
        <v>30</v>
      </c>
      <c r="E9" s="35" t="s">
        <v>31</v>
      </c>
      <c r="F9" s="36">
        <v>1997</v>
      </c>
      <c r="G9" s="36">
        <v>39012</v>
      </c>
      <c r="H9" s="37">
        <v>376</v>
      </c>
      <c r="I9" s="44">
        <v>378</v>
      </c>
      <c r="J9" s="67">
        <v>387</v>
      </c>
      <c r="K9" s="44">
        <f t="shared" si="0"/>
        <v>765</v>
      </c>
    </row>
    <row r="10" spans="1:11">
      <c r="B10" s="45">
        <v>3</v>
      </c>
      <c r="C10" s="33" t="s">
        <v>66</v>
      </c>
      <c r="D10" s="34" t="s">
        <v>18</v>
      </c>
      <c r="E10" s="35" t="s">
        <v>41</v>
      </c>
      <c r="F10" s="36">
        <v>1995</v>
      </c>
      <c r="G10" s="36">
        <v>35300</v>
      </c>
      <c r="H10" s="37">
        <v>370</v>
      </c>
      <c r="I10" s="44">
        <v>381</v>
      </c>
      <c r="J10" s="67">
        <v>368</v>
      </c>
      <c r="K10" s="44">
        <f t="shared" si="0"/>
        <v>749</v>
      </c>
    </row>
    <row r="11" spans="1:11">
      <c r="B11" s="45">
        <v>4</v>
      </c>
      <c r="C11" s="33" t="s">
        <v>68</v>
      </c>
      <c r="D11" s="34" t="s">
        <v>30</v>
      </c>
      <c r="E11" s="35" t="s">
        <v>31</v>
      </c>
      <c r="F11" s="36">
        <v>1995</v>
      </c>
      <c r="G11" s="36">
        <v>38700</v>
      </c>
      <c r="H11" s="37">
        <v>361</v>
      </c>
      <c r="I11" s="44">
        <v>374</v>
      </c>
      <c r="J11" s="67">
        <v>370</v>
      </c>
      <c r="K11" s="44">
        <f t="shared" si="0"/>
        <v>744</v>
      </c>
    </row>
    <row r="12" spans="1:11">
      <c r="B12" s="45">
        <v>5</v>
      </c>
      <c r="C12" s="33" t="s">
        <v>67</v>
      </c>
      <c r="D12" s="34" t="s">
        <v>34</v>
      </c>
      <c r="E12" s="35" t="s">
        <v>35</v>
      </c>
      <c r="F12" s="36">
        <v>1997</v>
      </c>
      <c r="G12" s="36">
        <v>36879</v>
      </c>
      <c r="H12" s="37">
        <v>369</v>
      </c>
      <c r="I12" s="38"/>
      <c r="J12" s="67">
        <v>371</v>
      </c>
      <c r="K12" s="44">
        <f t="shared" si="0"/>
        <v>740</v>
      </c>
    </row>
    <row r="13" spans="1:11">
      <c r="B13" s="45">
        <v>6</v>
      </c>
      <c r="C13" s="33" t="s">
        <v>63</v>
      </c>
      <c r="D13" s="34" t="s">
        <v>30</v>
      </c>
      <c r="E13" s="35" t="s">
        <v>31</v>
      </c>
      <c r="F13" s="36">
        <v>1995</v>
      </c>
      <c r="G13" s="36">
        <v>35190</v>
      </c>
      <c r="H13" s="37">
        <v>389</v>
      </c>
      <c r="I13" s="44">
        <v>390</v>
      </c>
      <c r="J13" s="67">
        <v>347</v>
      </c>
      <c r="K13" s="44">
        <f t="shared" si="0"/>
        <v>737</v>
      </c>
    </row>
    <row r="14" spans="1:11">
      <c r="B14" s="45">
        <v>7</v>
      </c>
      <c r="C14" s="33" t="s">
        <v>73</v>
      </c>
      <c r="D14" s="34" t="s">
        <v>30</v>
      </c>
      <c r="E14" s="35" t="s">
        <v>31</v>
      </c>
      <c r="F14" s="36">
        <v>1995</v>
      </c>
      <c r="G14" s="36"/>
      <c r="H14" s="37">
        <v>341</v>
      </c>
      <c r="I14" s="44">
        <v>359</v>
      </c>
      <c r="J14" s="67">
        <v>365</v>
      </c>
      <c r="K14" s="44">
        <f t="shared" si="0"/>
        <v>724</v>
      </c>
    </row>
    <row r="15" spans="1:11">
      <c r="B15" s="45">
        <v>8</v>
      </c>
      <c r="C15" s="33" t="s">
        <v>69</v>
      </c>
      <c r="D15" s="34" t="s">
        <v>30</v>
      </c>
      <c r="E15" s="35" t="s">
        <v>31</v>
      </c>
      <c r="F15" s="36">
        <v>1996</v>
      </c>
      <c r="G15" s="36">
        <v>38540</v>
      </c>
      <c r="H15" s="37">
        <v>356</v>
      </c>
      <c r="I15" s="44">
        <v>365</v>
      </c>
      <c r="J15" s="67">
        <v>357</v>
      </c>
      <c r="K15" s="44">
        <f t="shared" si="0"/>
        <v>722</v>
      </c>
    </row>
    <row r="16" spans="1:11">
      <c r="B16" s="45">
        <v>9</v>
      </c>
      <c r="C16" s="33" t="s">
        <v>71</v>
      </c>
      <c r="D16" s="34" t="s">
        <v>30</v>
      </c>
      <c r="E16" s="35" t="s">
        <v>31</v>
      </c>
      <c r="F16" s="36">
        <v>1996</v>
      </c>
      <c r="G16" s="36">
        <v>37911</v>
      </c>
      <c r="H16" s="67">
        <v>348</v>
      </c>
      <c r="I16" s="38"/>
      <c r="J16" s="67">
        <v>349</v>
      </c>
      <c r="K16" s="44">
        <f t="shared" si="0"/>
        <v>697</v>
      </c>
    </row>
    <row r="17" spans="2:11">
      <c r="B17" s="45">
        <v>10</v>
      </c>
      <c r="C17" s="33" t="s">
        <v>74</v>
      </c>
      <c r="D17" s="34" t="s">
        <v>30</v>
      </c>
      <c r="E17" s="35" t="s">
        <v>75</v>
      </c>
      <c r="F17" s="36">
        <v>1998</v>
      </c>
      <c r="G17" s="36">
        <v>39466</v>
      </c>
      <c r="H17" s="37"/>
      <c r="I17" s="38"/>
      <c r="J17" s="37">
        <v>359</v>
      </c>
      <c r="K17" s="38">
        <f t="shared" si="0"/>
        <v>359</v>
      </c>
    </row>
    <row r="18" spans="2:11">
      <c r="B18" s="45">
        <v>11</v>
      </c>
      <c r="C18" s="33" t="s">
        <v>70</v>
      </c>
      <c r="D18" s="34" t="s">
        <v>30</v>
      </c>
      <c r="E18" s="35" t="s">
        <v>31</v>
      </c>
      <c r="F18" s="36">
        <v>1997</v>
      </c>
      <c r="G18" s="39">
        <v>37285</v>
      </c>
      <c r="H18" s="37">
        <v>355</v>
      </c>
      <c r="I18" s="38"/>
      <c r="J18" s="37"/>
      <c r="K18" s="38">
        <f t="shared" si="0"/>
        <v>355</v>
      </c>
    </row>
    <row r="19" spans="2:11">
      <c r="B19" s="45">
        <v>12</v>
      </c>
      <c r="C19" s="50" t="s">
        <v>72</v>
      </c>
      <c r="D19" s="51" t="s">
        <v>30</v>
      </c>
      <c r="E19" s="52" t="s">
        <v>31</v>
      </c>
      <c r="F19" s="53">
        <v>1997</v>
      </c>
      <c r="G19" s="53">
        <v>36713</v>
      </c>
      <c r="H19" s="54">
        <v>345</v>
      </c>
      <c r="I19" s="38">
        <v>320</v>
      </c>
      <c r="J19" s="54"/>
      <c r="K19" s="38">
        <f t="shared" si="0"/>
        <v>345</v>
      </c>
    </row>
    <row r="20" spans="2:11">
      <c r="B20" s="46"/>
      <c r="C20" s="14"/>
      <c r="D20" s="15"/>
      <c r="E20" s="16"/>
      <c r="F20" s="17"/>
      <c r="G20" s="17"/>
      <c r="H20" s="47"/>
      <c r="I20" s="48"/>
      <c r="J20" s="47"/>
      <c r="K20" s="49"/>
    </row>
    <row r="21" spans="2:11">
      <c r="B21" s="18"/>
      <c r="C21" s="14"/>
      <c r="D21" s="15"/>
      <c r="E21" s="16"/>
      <c r="F21" s="17"/>
      <c r="G21" s="17"/>
      <c r="H21" s="49"/>
      <c r="I21" s="49"/>
      <c r="J21" s="49"/>
      <c r="K21" s="49"/>
    </row>
  </sheetData>
  <phoneticPr fontId="0" type="noConversion"/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workbookViewId="0">
      <selection activeCell="R11" sqref="R11"/>
    </sheetView>
  </sheetViews>
  <sheetFormatPr defaultRowHeight="15"/>
  <cols>
    <col min="3" max="3" width="16.42578125" customWidth="1"/>
    <col min="5" max="5" width="13.5703125" customWidth="1"/>
  </cols>
  <sheetData>
    <row r="3" spans="1:11">
      <c r="A3" s="1" t="s">
        <v>0</v>
      </c>
    </row>
    <row r="4" spans="1:11">
      <c r="A4" t="s">
        <v>87</v>
      </c>
    </row>
    <row r="7" spans="1:11">
      <c r="B7" s="44" t="s">
        <v>2</v>
      </c>
      <c r="C7" s="44" t="s">
        <v>3</v>
      </c>
      <c r="D7" s="44" t="s">
        <v>11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  <c r="J7" s="44" t="s">
        <v>9</v>
      </c>
      <c r="K7" s="44" t="s">
        <v>10</v>
      </c>
    </row>
    <row r="8" spans="1:11">
      <c r="B8" s="55">
        <v>1</v>
      </c>
      <c r="C8" s="40" t="s">
        <v>78</v>
      </c>
      <c r="D8" s="41" t="s">
        <v>34</v>
      </c>
      <c r="E8" s="42" t="s">
        <v>35</v>
      </c>
      <c r="F8" s="43">
        <v>1995</v>
      </c>
      <c r="G8" s="43">
        <v>39363</v>
      </c>
      <c r="H8" s="38">
        <v>345</v>
      </c>
      <c r="I8" s="44">
        <v>348</v>
      </c>
      <c r="J8" s="44">
        <v>358</v>
      </c>
      <c r="K8" s="44">
        <f t="shared" ref="K8:K16" si="0">MAX(H8:I8)+J8</f>
        <v>706</v>
      </c>
    </row>
    <row r="9" spans="1:11">
      <c r="B9" s="55">
        <v>2</v>
      </c>
      <c r="C9" s="40" t="s">
        <v>79</v>
      </c>
      <c r="D9" s="41" t="s">
        <v>34</v>
      </c>
      <c r="E9" s="42" t="s">
        <v>35</v>
      </c>
      <c r="F9" s="43">
        <v>1997</v>
      </c>
      <c r="G9" s="43">
        <v>39362</v>
      </c>
      <c r="H9" s="44">
        <v>318</v>
      </c>
      <c r="I9" s="38">
        <v>316</v>
      </c>
      <c r="J9" s="44">
        <v>346</v>
      </c>
      <c r="K9" s="44">
        <f t="shared" si="0"/>
        <v>664</v>
      </c>
    </row>
    <row r="10" spans="1:11">
      <c r="B10" s="55">
        <v>3</v>
      </c>
      <c r="C10" s="40" t="s">
        <v>76</v>
      </c>
      <c r="D10" s="41" t="s">
        <v>34</v>
      </c>
      <c r="E10" s="42" t="s">
        <v>35</v>
      </c>
      <c r="F10" s="43">
        <v>1997</v>
      </c>
      <c r="G10" s="43">
        <v>37926</v>
      </c>
      <c r="H10" s="44">
        <v>352</v>
      </c>
      <c r="I10" s="38"/>
      <c r="J10" s="44">
        <v>308</v>
      </c>
      <c r="K10" s="44">
        <f t="shared" si="0"/>
        <v>660</v>
      </c>
    </row>
    <row r="11" spans="1:11">
      <c r="B11" s="55">
        <v>4</v>
      </c>
      <c r="C11" s="40" t="s">
        <v>80</v>
      </c>
      <c r="D11" s="41" t="s">
        <v>34</v>
      </c>
      <c r="E11" s="42" t="s">
        <v>35</v>
      </c>
      <c r="F11" s="43">
        <v>1996</v>
      </c>
      <c r="G11" s="43">
        <v>37928</v>
      </c>
      <c r="H11" s="38">
        <v>312</v>
      </c>
      <c r="I11" s="44">
        <v>331</v>
      </c>
      <c r="J11" s="44">
        <v>325</v>
      </c>
      <c r="K11" s="44">
        <f t="shared" si="0"/>
        <v>656</v>
      </c>
    </row>
    <row r="12" spans="1:11">
      <c r="B12" s="55">
        <v>5</v>
      </c>
      <c r="C12" s="40" t="s">
        <v>81</v>
      </c>
      <c r="D12" s="41" t="s">
        <v>34</v>
      </c>
      <c r="E12" s="42" t="s">
        <v>35</v>
      </c>
      <c r="F12" s="43">
        <v>1995</v>
      </c>
      <c r="G12" s="43">
        <v>37331</v>
      </c>
      <c r="H12" s="44">
        <v>310</v>
      </c>
      <c r="I12" s="38"/>
      <c r="J12" s="44">
        <v>329</v>
      </c>
      <c r="K12" s="44">
        <f t="shared" si="0"/>
        <v>639</v>
      </c>
    </row>
    <row r="13" spans="1:11">
      <c r="B13" s="55">
        <v>6</v>
      </c>
      <c r="C13" s="40" t="s">
        <v>77</v>
      </c>
      <c r="D13" s="41" t="s">
        <v>20</v>
      </c>
      <c r="E13" s="42" t="s">
        <v>21</v>
      </c>
      <c r="F13" s="43">
        <v>1997</v>
      </c>
      <c r="G13" s="43">
        <v>38972</v>
      </c>
      <c r="H13" s="38">
        <v>346</v>
      </c>
      <c r="I13" s="38"/>
      <c r="J13" s="38"/>
      <c r="K13" s="38">
        <f t="shared" si="0"/>
        <v>346</v>
      </c>
    </row>
    <row r="14" spans="1:11">
      <c r="B14" s="55">
        <v>7</v>
      </c>
      <c r="C14" s="40" t="s">
        <v>82</v>
      </c>
      <c r="D14" s="41" t="s">
        <v>37</v>
      </c>
      <c r="E14" s="42" t="s">
        <v>48</v>
      </c>
      <c r="F14" s="43">
        <v>1995</v>
      </c>
      <c r="G14" s="43">
        <v>38967</v>
      </c>
      <c r="H14" s="38"/>
      <c r="I14" s="38">
        <v>342</v>
      </c>
      <c r="J14" s="38"/>
      <c r="K14" s="38">
        <f t="shared" si="0"/>
        <v>342</v>
      </c>
    </row>
    <row r="15" spans="1:11">
      <c r="B15" s="55">
        <v>8</v>
      </c>
      <c r="C15" s="40" t="s">
        <v>83</v>
      </c>
      <c r="D15" s="41" t="s">
        <v>84</v>
      </c>
      <c r="E15" s="42" t="s">
        <v>85</v>
      </c>
      <c r="F15" s="43">
        <v>1997</v>
      </c>
      <c r="G15" s="43">
        <v>38143</v>
      </c>
      <c r="H15" s="38"/>
      <c r="I15" s="38">
        <v>341</v>
      </c>
      <c r="J15" s="38"/>
      <c r="K15" s="38">
        <f t="shared" si="0"/>
        <v>341</v>
      </c>
    </row>
    <row r="16" spans="1:11">
      <c r="B16" s="55">
        <v>9</v>
      </c>
      <c r="C16" s="63" t="s">
        <v>86</v>
      </c>
      <c r="D16" s="64" t="s">
        <v>37</v>
      </c>
      <c r="E16" s="65" t="s">
        <v>48</v>
      </c>
      <c r="F16" s="66">
        <v>1997</v>
      </c>
      <c r="G16" s="66">
        <v>37462</v>
      </c>
      <c r="H16" s="38"/>
      <c r="I16" s="38">
        <v>303</v>
      </c>
      <c r="J16" s="38"/>
      <c r="K16" s="38">
        <f t="shared" si="0"/>
        <v>303</v>
      </c>
    </row>
    <row r="17" spans="2:11">
      <c r="B17" s="56"/>
      <c r="C17" s="57"/>
      <c r="D17" s="58"/>
      <c r="E17" s="59"/>
      <c r="F17" s="60"/>
      <c r="G17" s="60"/>
      <c r="H17" s="61"/>
      <c r="I17" s="61"/>
      <c r="J17" s="61"/>
      <c r="K17" s="62"/>
    </row>
    <row r="18" spans="2:11">
      <c r="B18" s="56"/>
      <c r="C18" s="57"/>
      <c r="D18" s="58"/>
      <c r="E18" s="59"/>
      <c r="F18" s="60"/>
      <c r="G18" s="60"/>
      <c r="H18" s="61"/>
      <c r="I18" s="61"/>
      <c r="J18" s="61"/>
      <c r="K18" s="62"/>
    </row>
  </sheetData>
  <phoneticPr fontId="0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VZPu30 do 12 let</vt:lpstr>
      <vt:lpstr>VZPu30 do 14 let</vt:lpstr>
      <vt:lpstr>Pu 40 do 18ti let</vt:lpstr>
      <vt:lpstr>Pi 40 do 18ti let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Jitka Zajíčková</cp:lastModifiedBy>
  <cp:lastPrinted>2013-03-11T13:47:35Z</cp:lastPrinted>
  <dcterms:created xsi:type="dcterms:W3CDTF">2013-02-10T14:20:51Z</dcterms:created>
  <dcterms:modified xsi:type="dcterms:W3CDTF">2013-03-11T13:49:50Z</dcterms:modified>
</cp:coreProperties>
</file>